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0" yWindow="330" windowWidth="15480" windowHeight="7650" activeTab="0"/>
  </bookViews>
  <sheets>
    <sheet name="OAT Gr5 RD STND" sheetId="1" r:id="rId1"/>
  </sheets>
  <definedNames>
    <definedName name="_xlnm._FilterDatabase" localSheetId="0" hidden="1">'OAT Gr5 RD STND'!$A$15:$M$15</definedName>
    <definedName name="R_GRP">'OAT Gr5 RD STND'!$B$12</definedName>
    <definedName name="R_STD1">'OAT Gr5 RD STND'!$D$16:$D$86</definedName>
    <definedName name="R_STD2">'OAT Gr5 RD STND'!$E$16:$E$86</definedName>
    <definedName name="R_STD3">'OAT Gr5 RD STND'!$F$16:$F$86</definedName>
    <definedName name="R_STD4">'OAT Gr5 RD STND'!$G$16:$G$86</definedName>
  </definedNames>
  <calcPr fullCalcOnLoad="1"/>
</workbook>
</file>

<file path=xl/sharedStrings.xml><?xml version="1.0" encoding="utf-8"?>
<sst xmlns="http://schemas.openxmlformats.org/spreadsheetml/2006/main" count="522" uniqueCount="104">
  <si>
    <t>Sorted by Total Score (Low to High)</t>
  </si>
  <si>
    <t>Performance
Level</t>
  </si>
  <si>
    <t>Vocabulary
Band</t>
  </si>
  <si>
    <t>Rd Process
Band</t>
  </si>
  <si>
    <t>Literary
Band</t>
  </si>
  <si>
    <t>Informational
Band</t>
  </si>
  <si>
    <t>% of
Total Pts</t>
  </si>
  <si>
    <t>School</t>
  </si>
  <si>
    <t>Limited</t>
  </si>
  <si>
    <t>Below Std</t>
  </si>
  <si>
    <r>
      <t xml:space="preserve">Total Points
</t>
    </r>
    <r>
      <rPr>
        <b/>
        <sz val="9"/>
        <rFont val="Arial"/>
        <family val="2"/>
      </rPr>
      <t>(49 pts)</t>
    </r>
  </si>
  <si>
    <t>Selected Group
Count</t>
  </si>
  <si>
    <t>Total Group
Count</t>
  </si>
  <si>
    <t>Name</t>
  </si>
  <si>
    <r>
      <t xml:space="preserve">Vocabulary
</t>
    </r>
    <r>
      <rPr>
        <b/>
        <sz val="9"/>
        <rFont val="Arial"/>
        <family val="2"/>
      </rPr>
      <t>(% of 8 pts)</t>
    </r>
  </si>
  <si>
    <t>Ohio Achievement Test Practice</t>
  </si>
  <si>
    <t>Released Test (March, 2005)</t>
  </si>
  <si>
    <t xml:space="preserve">Band level estimates are based upon the percentage of total points </t>
  </si>
  <si>
    <t xml:space="preserve">    needed for each band on the March, 2005 administration of that test.</t>
  </si>
  <si>
    <r>
      <t xml:space="preserve">    The following bands should be used as a </t>
    </r>
    <r>
      <rPr>
        <b/>
        <i/>
        <sz val="10"/>
        <color indexed="10"/>
        <rFont val="Arial"/>
        <family val="2"/>
      </rPr>
      <t>rough</t>
    </r>
    <r>
      <rPr>
        <b/>
        <sz val="10"/>
        <color indexed="10"/>
        <rFont val="Arial"/>
        <family val="2"/>
      </rPr>
      <t xml:space="preserve"> estimate of performance.</t>
    </r>
  </si>
  <si>
    <r>
      <t xml:space="preserve">Rd Process
</t>
    </r>
    <r>
      <rPr>
        <b/>
        <sz val="9"/>
        <rFont val="Arial"/>
        <family val="2"/>
      </rPr>
      <t>(% of 17 pts)</t>
    </r>
  </si>
  <si>
    <r>
      <t xml:space="preserve">Informational
</t>
    </r>
    <r>
      <rPr>
        <b/>
        <sz val="9"/>
        <rFont val="Arial"/>
        <family val="2"/>
      </rPr>
      <t>(% of 11 pts)</t>
    </r>
  </si>
  <si>
    <r>
      <t xml:space="preserve">Literary
</t>
    </r>
    <r>
      <rPr>
        <b/>
        <sz val="9"/>
        <rFont val="Arial"/>
        <family val="2"/>
      </rPr>
      <t>(% of 13 pts)</t>
    </r>
  </si>
  <si>
    <t>Reading - Grade 5</t>
  </si>
  <si>
    <t>Administered: January, 2008</t>
  </si>
  <si>
    <t>At Std</t>
  </si>
  <si>
    <t>Above Std</t>
  </si>
  <si>
    <t>Basic</t>
  </si>
  <si>
    <t>Proficient</t>
  </si>
  <si>
    <t>Accelerated</t>
  </si>
  <si>
    <t>Advanced</t>
  </si>
  <si>
    <t>Flagstaff Middle School</t>
  </si>
  <si>
    <t>Flagstaff Middle</t>
  </si>
  <si>
    <t>Paul, Phillip</t>
  </si>
  <si>
    <t>Boyer, Scott</t>
  </si>
  <si>
    <t>Wyrick, William</t>
  </si>
  <si>
    <t>Biddle, Joe</t>
  </si>
  <si>
    <t>Toole, Tony</t>
  </si>
  <si>
    <t>Powers, Glenn</t>
  </si>
  <si>
    <t>Bostick, Janis</t>
  </si>
  <si>
    <t>Ballard, Peter</t>
  </si>
  <si>
    <t>Dunn, Norman</t>
  </si>
  <si>
    <t>Newell, Kristan</t>
  </si>
  <si>
    <t>Jones, Julia</t>
  </si>
  <si>
    <t>Krause, Alan</t>
  </si>
  <si>
    <t>Malone, Tad</t>
  </si>
  <si>
    <t>Gee, Kayla</t>
  </si>
  <si>
    <t>Chung, Marlene</t>
  </si>
  <si>
    <t>Gibson, Joel</t>
  </si>
  <si>
    <t>Pratt, Bill</t>
  </si>
  <si>
    <t>Fredrick, Donald</t>
  </si>
  <si>
    <t>Smit, Bonnie</t>
  </si>
  <si>
    <t>Ritter, Fred</t>
  </si>
  <si>
    <t>Brenan, Lauren</t>
  </si>
  <si>
    <t>Timmons, Liam</t>
  </si>
  <si>
    <t>Clement, Jeanne</t>
  </si>
  <si>
    <t>Blevins, Croy</t>
  </si>
  <si>
    <t>Ackerman, Lyle</t>
  </si>
  <si>
    <t>Rager, Perry</t>
  </si>
  <si>
    <t>Ryman, Michael</t>
  </si>
  <si>
    <t>Walker, Danielle</t>
  </si>
  <si>
    <t>Tynne, James</t>
  </si>
  <si>
    <t>Backus, Helen</t>
  </si>
  <si>
    <t>Calbert, Carol</t>
  </si>
  <si>
    <t>Ackers, Gail</t>
  </si>
  <si>
    <t>Tucker, Mark</t>
  </si>
  <si>
    <t>Welch, Harvey</t>
  </si>
  <si>
    <t>Peters, Gregg</t>
  </si>
  <si>
    <t>Cannon, Sue</t>
  </si>
  <si>
    <t>Kimer, Mark</t>
  </si>
  <si>
    <t>Fisher, Chuck</t>
  </si>
  <si>
    <t>Tullis, Judith</t>
  </si>
  <si>
    <t>Abernathy, Jeremy</t>
  </si>
  <si>
    <t>Brammer, Dennis</t>
  </si>
  <si>
    <t>Weaver, Earl</t>
  </si>
  <si>
    <t>Collins, Benjamin</t>
  </si>
  <si>
    <t>Sutton, Susan</t>
  </si>
  <si>
    <t>Wolfe, Meredith</t>
  </si>
  <si>
    <t>Woods, Jerome</t>
  </si>
  <si>
    <t>Aldridge, David</t>
  </si>
  <si>
    <t>Amrine, Brian</t>
  </si>
  <si>
    <t>Byers, Jo Ann</t>
  </si>
  <si>
    <t>Hoyt, Sean</t>
  </si>
  <si>
    <t>Walton, Leah</t>
  </si>
  <si>
    <t>Blanton, Cameron</t>
  </si>
  <si>
    <t>Bostick, Joanne</t>
  </si>
  <si>
    <t>Cole, Alicia</t>
  </si>
  <si>
    <t>Magnani, Patty</t>
  </si>
  <si>
    <t>Smith, Weston</t>
  </si>
  <si>
    <t>Springer, Cameron</t>
  </si>
  <si>
    <t>Barnhouse, Val</t>
  </si>
  <si>
    <t>Matelon, Kenneth</t>
  </si>
  <si>
    <t>Romine, Kate</t>
  </si>
  <si>
    <t>Steele, Gregory</t>
  </si>
  <si>
    <t>Cheng, Janis</t>
  </si>
  <si>
    <t>Addams, Randi</t>
  </si>
  <si>
    <t>Browne, Helen</t>
  </si>
  <si>
    <t>Waggoner, Carlos</t>
  </si>
  <si>
    <t>Bucci, Croy</t>
  </si>
  <si>
    <t>Ren, Martha</t>
  </si>
  <si>
    <t>Picklin, Ginny</t>
  </si>
  <si>
    <t>Perez, Carla</t>
  </si>
  <si>
    <t>Miles, Donna</t>
  </si>
  <si>
    <t>Martin, Mary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</si>
</sst>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%"/>
    <numFmt numFmtId="170" formatCode="m/d/yy"/>
    <numFmt numFmtId="171" formatCode="m/d"/>
    <numFmt numFmtId="172" formatCode="[$-409]mmmm\ d\,\ yyyy;@"/>
    <numFmt numFmtId="173" formatCode="[$-409]h:mm:ss\ AM/PM"/>
    <numFmt numFmtId="174" formatCode="[$-409]dddd\,\ mmmm\ dd\,\ yyyy"/>
    <numFmt numFmtId="175" formatCode="mmm\-yyyy"/>
    <numFmt numFmtId="176" formatCode="#0"/>
    <numFmt numFmtId="177" formatCode="00000"/>
    <numFmt numFmtId="178" formatCode="m/d/yy;@"/>
    <numFmt numFmtId="179" formatCode="dd\-mmm\-yy"/>
  </numFmts>
  <fonts count="4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4"/>
      <color indexed="12"/>
      <name val="Arial"/>
      <family val="2"/>
    </font>
    <font>
      <b/>
      <sz val="12"/>
      <name val="Arial"/>
      <family val="2"/>
    </font>
    <font>
      <b/>
      <sz val="10"/>
      <color indexed="17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u val="double"/>
      <sz val="10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0" fillId="0" borderId="0" xfId="0" applyFont="1" applyAlignment="1">
      <alignment/>
    </xf>
    <xf numFmtId="49" fontId="5" fillId="0" borderId="0" xfId="0" applyNumberFormat="1" applyFont="1" applyAlignment="1">
      <alignment horizontal="left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NumberFormat="1" applyBorder="1" applyAlignment="1" quotePrefix="1">
      <alignment horizontal="center"/>
    </xf>
    <xf numFmtId="168" fontId="0" fillId="0" borderId="10" xfId="0" applyNumberFormat="1" applyBorder="1" applyAlignment="1" quotePrefix="1">
      <alignment horizontal="center"/>
    </xf>
    <xf numFmtId="0" fontId="0" fillId="0" borderId="10" xfId="0" applyNumberFormat="1" applyFont="1" applyBorder="1" applyAlignment="1">
      <alignment/>
    </xf>
    <xf numFmtId="0" fontId="0" fillId="0" borderId="0" xfId="57" applyFont="1" applyFill="1" applyBorder="1" applyAlignment="1">
      <alignment/>
      <protection/>
    </xf>
    <xf numFmtId="0" fontId="0" fillId="0" borderId="0" xfId="57" applyFont="1" applyFill="1" applyBorder="1">
      <alignment/>
      <protection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">
    <dxf>
      <font>
        <b val="0"/>
        <i val="0"/>
      </font>
      <fill>
        <patternFill>
          <bgColor indexed="13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6"/>
  <sheetViews>
    <sheetView tabSelected="1" zoomScalePageLayoutView="0" workbookViewId="0" topLeftCell="A1">
      <selection activeCell="A6" sqref="A6"/>
    </sheetView>
  </sheetViews>
  <sheetFormatPr defaultColWidth="9.140625" defaultRowHeight="12.75"/>
  <cols>
    <col min="1" max="1" width="13.7109375" style="0" customWidth="1"/>
    <col min="2" max="2" width="18.7109375" style="0" bestFit="1" customWidth="1"/>
    <col min="3" max="3" width="16.7109375" style="2" bestFit="1" customWidth="1"/>
    <col min="4" max="4" width="13.140625" style="2" customWidth="1"/>
    <col min="5" max="5" width="15.00390625" style="2" customWidth="1"/>
    <col min="6" max="6" width="15.421875" style="2" bestFit="1" customWidth="1"/>
    <col min="7" max="7" width="15.7109375" style="2" bestFit="1" customWidth="1"/>
    <col min="8" max="8" width="17.00390625" style="2" bestFit="1" customWidth="1"/>
    <col min="9" max="9" width="12.421875" style="2" bestFit="1" customWidth="1"/>
    <col min="10" max="10" width="15.421875" style="2" bestFit="1" customWidth="1"/>
    <col min="11" max="11" width="15.7109375" style="2" bestFit="1" customWidth="1"/>
    <col min="12" max="12" width="17.00390625" style="2" bestFit="1" customWidth="1"/>
    <col min="13" max="13" width="15.28125" style="2" bestFit="1" customWidth="1"/>
    <col min="14" max="14" width="16.140625" style="2" bestFit="1" customWidth="1"/>
    <col min="15" max="15" width="10.421875" style="2" bestFit="1" customWidth="1"/>
  </cols>
  <sheetData>
    <row r="1" ht="18">
      <c r="A1" s="1" t="s">
        <v>31</v>
      </c>
    </row>
    <row r="2" ht="15.75">
      <c r="A2" s="3" t="s">
        <v>15</v>
      </c>
    </row>
    <row r="3" ht="15.75">
      <c r="A3" s="3" t="s">
        <v>23</v>
      </c>
    </row>
    <row r="4" ht="15.75">
      <c r="A4" s="3" t="s">
        <v>16</v>
      </c>
    </row>
    <row r="5" ht="15.75">
      <c r="A5" s="12" t="s">
        <v>24</v>
      </c>
    </row>
    <row r="7" spans="1:9" ht="12.75">
      <c r="A7" s="4" t="s">
        <v>0</v>
      </c>
      <c r="I7" s="9"/>
    </row>
    <row r="8" spans="1:9" ht="12.75">
      <c r="A8" s="11" t="s">
        <v>17</v>
      </c>
      <c r="I8" s="9"/>
    </row>
    <row r="9" spans="1:9" ht="12.75">
      <c r="A9" s="11" t="s">
        <v>18</v>
      </c>
      <c r="I9" s="9"/>
    </row>
    <row r="10" spans="1:9" ht="12.75">
      <c r="A10" s="11" t="s">
        <v>19</v>
      </c>
      <c r="I10" s="9"/>
    </row>
    <row r="11" spans="1:9" ht="12.75">
      <c r="A11" s="4"/>
      <c r="I11" s="9"/>
    </row>
    <row r="12" spans="2:15" ht="25.5">
      <c r="B12" s="23" t="s">
        <v>9</v>
      </c>
      <c r="C12" s="8" t="s">
        <v>11</v>
      </c>
      <c r="D12" s="10">
        <f ca="1">SUMPRODUCT(SUBTOTAL(3,OFFSET(R_STD1,ROW(R_STD1)-MIN(ROW(R_STD1)),,1)),--(R_STD1=R_GRP))</f>
        <v>30</v>
      </c>
      <c r="E12" s="10">
        <f ca="1">SUMPRODUCT(SUBTOTAL(3,OFFSET(R_STD2,ROW(R_STD2)-MIN(ROW(R_STD2)),,1)),--(R_STD2=R_GRP))</f>
        <v>26</v>
      </c>
      <c r="F12" s="10">
        <f ca="1">SUMPRODUCT(SUBTOTAL(3,OFFSET(R_STD3,ROW(R_STD3)-MIN(ROW(R_STD3)),,1)),--(R_STD3=R_GRP))</f>
        <v>23</v>
      </c>
      <c r="G12" s="10">
        <f ca="1">SUMPRODUCT(SUBTOTAL(3,OFFSET(R_STD4,ROW(R_STD4)-MIN(ROW(R_STD4)),,1)),--(R_STD4=R_GRP))</f>
        <v>17</v>
      </c>
      <c r="N12"/>
      <c r="O12"/>
    </row>
    <row r="13" spans="2:15" ht="25.5">
      <c r="B13" s="24"/>
      <c r="C13" s="8" t="s">
        <v>12</v>
      </c>
      <c r="D13" s="13">
        <f>COUNTIF(R_STD1,R_GRP)</f>
        <v>30</v>
      </c>
      <c r="E13" s="13">
        <f>COUNTIF(R_STD2,R_GRP)</f>
        <v>26</v>
      </c>
      <c r="F13" s="13">
        <f>COUNTIF(R_STD3,R_GRP)</f>
        <v>23</v>
      </c>
      <c r="G13" s="13">
        <f>COUNTIF(R_STD4,R_GRP)</f>
        <v>17</v>
      </c>
      <c r="N13"/>
      <c r="O13"/>
    </row>
    <row r="14" spans="1:15" ht="12.75">
      <c r="A14" s="14"/>
      <c r="B14" s="15"/>
      <c r="C14" s="16"/>
      <c r="D14" s="16"/>
      <c r="E14" s="16"/>
      <c r="F14" s="16"/>
      <c r="G14" s="16"/>
      <c r="H14" s="17"/>
      <c r="I14" s="17"/>
      <c r="J14" s="17"/>
      <c r="K14" s="17"/>
      <c r="L14" s="17"/>
      <c r="M14" s="17"/>
      <c r="N14"/>
      <c r="O14"/>
    </row>
    <row r="15" spans="1:13" s="7" customFormat="1" ht="25.5">
      <c r="A15" s="5" t="s">
        <v>7</v>
      </c>
      <c r="B15" s="5" t="s">
        <v>13</v>
      </c>
      <c r="C15" s="5" t="s">
        <v>1</v>
      </c>
      <c r="D15" s="6" t="s">
        <v>2</v>
      </c>
      <c r="E15" s="6" t="s">
        <v>3</v>
      </c>
      <c r="F15" s="6" t="s">
        <v>5</v>
      </c>
      <c r="G15" s="6" t="s">
        <v>4</v>
      </c>
      <c r="H15" s="6" t="s">
        <v>14</v>
      </c>
      <c r="I15" s="6" t="s">
        <v>20</v>
      </c>
      <c r="J15" s="6" t="s">
        <v>21</v>
      </c>
      <c r="K15" s="6" t="s">
        <v>22</v>
      </c>
      <c r="L15" s="5" t="s">
        <v>10</v>
      </c>
      <c r="M15" s="5" t="s">
        <v>6</v>
      </c>
    </row>
    <row r="16" spans="1:15" ht="12.75">
      <c r="A16" s="20" t="s">
        <v>32</v>
      </c>
      <c r="B16" s="21" t="s">
        <v>103</v>
      </c>
      <c r="C16" s="18" t="s">
        <v>8</v>
      </c>
      <c r="D16" s="18" t="s">
        <v>9</v>
      </c>
      <c r="E16" s="18" t="s">
        <v>9</v>
      </c>
      <c r="F16" s="18" t="s">
        <v>9</v>
      </c>
      <c r="G16" s="18" t="s">
        <v>9</v>
      </c>
      <c r="H16" s="19">
        <v>0</v>
      </c>
      <c r="I16" s="19">
        <v>11.800000190734863</v>
      </c>
      <c r="J16" s="19">
        <v>27.299999237060547</v>
      </c>
      <c r="K16" s="19">
        <v>7.699999809265137</v>
      </c>
      <c r="L16" s="18">
        <v>6</v>
      </c>
      <c r="M16" s="19">
        <v>12.199999809265137</v>
      </c>
      <c r="N16"/>
      <c r="O16"/>
    </row>
    <row r="17" spans="1:15" ht="12.75">
      <c r="A17" s="20" t="s">
        <v>32</v>
      </c>
      <c r="B17" s="21" t="s">
        <v>33</v>
      </c>
      <c r="C17" s="18" t="s">
        <v>8</v>
      </c>
      <c r="D17" s="18" t="s">
        <v>9</v>
      </c>
      <c r="E17" s="18" t="s">
        <v>9</v>
      </c>
      <c r="F17" s="18" t="s">
        <v>9</v>
      </c>
      <c r="G17" s="18" t="s">
        <v>9</v>
      </c>
      <c r="H17" s="19">
        <v>37.5</v>
      </c>
      <c r="I17" s="19">
        <v>5.900000095367432</v>
      </c>
      <c r="J17" s="19">
        <v>9.100000381469727</v>
      </c>
      <c r="K17" s="19">
        <v>30.799999237060547</v>
      </c>
      <c r="L17" s="18">
        <v>9</v>
      </c>
      <c r="M17" s="19">
        <v>18.399999618530273</v>
      </c>
      <c r="N17"/>
      <c r="O17"/>
    </row>
    <row r="18" spans="1:15" ht="12.75">
      <c r="A18" s="20" t="s">
        <v>32</v>
      </c>
      <c r="B18" s="21" t="s">
        <v>34</v>
      </c>
      <c r="C18" s="18" t="s">
        <v>8</v>
      </c>
      <c r="D18" s="18" t="s">
        <v>9</v>
      </c>
      <c r="E18" s="18" t="s">
        <v>9</v>
      </c>
      <c r="F18" s="18" t="s">
        <v>9</v>
      </c>
      <c r="G18" s="18" t="s">
        <v>9</v>
      </c>
      <c r="H18" s="19">
        <v>25</v>
      </c>
      <c r="I18" s="19">
        <v>23.5</v>
      </c>
      <c r="J18" s="19">
        <v>0</v>
      </c>
      <c r="K18" s="19">
        <v>30.799999237060547</v>
      </c>
      <c r="L18" s="18">
        <v>10</v>
      </c>
      <c r="M18" s="19">
        <v>20.399999618530273</v>
      </c>
      <c r="N18"/>
      <c r="O18"/>
    </row>
    <row r="19" spans="1:15" ht="12.75">
      <c r="A19" s="20" t="s">
        <v>32</v>
      </c>
      <c r="B19" s="21" t="s">
        <v>35</v>
      </c>
      <c r="C19" s="18" t="s">
        <v>8</v>
      </c>
      <c r="D19" s="18" t="s">
        <v>9</v>
      </c>
      <c r="E19" s="18" t="s">
        <v>9</v>
      </c>
      <c r="F19" s="18" t="s">
        <v>9</v>
      </c>
      <c r="G19" s="18" t="s">
        <v>9</v>
      </c>
      <c r="H19" s="19">
        <v>37.5</v>
      </c>
      <c r="I19" s="19">
        <v>23.5</v>
      </c>
      <c r="J19" s="19">
        <v>9.100000381469727</v>
      </c>
      <c r="K19" s="19">
        <v>30.799999237060547</v>
      </c>
      <c r="L19" s="18">
        <v>12</v>
      </c>
      <c r="M19" s="19">
        <v>24.5</v>
      </c>
      <c r="N19"/>
      <c r="O19"/>
    </row>
    <row r="20" spans="1:15" ht="12.75">
      <c r="A20" s="20" t="s">
        <v>32</v>
      </c>
      <c r="B20" s="21" t="s">
        <v>36</v>
      </c>
      <c r="C20" s="18" t="s">
        <v>8</v>
      </c>
      <c r="D20" s="18" t="s">
        <v>9</v>
      </c>
      <c r="E20" s="18" t="s">
        <v>9</v>
      </c>
      <c r="F20" s="18" t="s">
        <v>9</v>
      </c>
      <c r="G20" s="18" t="s">
        <v>9</v>
      </c>
      <c r="H20" s="19">
        <v>50</v>
      </c>
      <c r="I20" s="19">
        <v>17.600000381469727</v>
      </c>
      <c r="J20" s="19">
        <v>27.299999237060547</v>
      </c>
      <c r="K20" s="19">
        <v>23.100000381469727</v>
      </c>
      <c r="L20" s="18">
        <v>13</v>
      </c>
      <c r="M20" s="19">
        <v>26.5</v>
      </c>
      <c r="N20"/>
      <c r="O20"/>
    </row>
    <row r="21" spans="1:15" ht="12.75">
      <c r="A21" s="20" t="s">
        <v>32</v>
      </c>
      <c r="B21" s="21" t="s">
        <v>37</v>
      </c>
      <c r="C21" s="18" t="s">
        <v>8</v>
      </c>
      <c r="D21" s="18" t="s">
        <v>25</v>
      </c>
      <c r="E21" s="18" t="s">
        <v>9</v>
      </c>
      <c r="F21" s="18" t="s">
        <v>9</v>
      </c>
      <c r="G21" s="18" t="s">
        <v>9</v>
      </c>
      <c r="H21" s="19">
        <v>75</v>
      </c>
      <c r="I21" s="19">
        <v>11.800000190734863</v>
      </c>
      <c r="J21" s="19">
        <v>27.299999237060547</v>
      </c>
      <c r="K21" s="19">
        <v>23.100000381469727</v>
      </c>
      <c r="L21" s="18">
        <v>14</v>
      </c>
      <c r="M21" s="19">
        <v>28.600000381469727</v>
      </c>
      <c r="N21"/>
      <c r="O21"/>
    </row>
    <row r="22" spans="1:15" ht="12.75">
      <c r="A22" s="20" t="s">
        <v>32</v>
      </c>
      <c r="B22" s="21" t="s">
        <v>38</v>
      </c>
      <c r="C22" s="18" t="s">
        <v>8</v>
      </c>
      <c r="D22" s="18" t="s">
        <v>9</v>
      </c>
      <c r="E22" s="18" t="s">
        <v>9</v>
      </c>
      <c r="F22" s="18" t="s">
        <v>9</v>
      </c>
      <c r="G22" s="18" t="s">
        <v>9</v>
      </c>
      <c r="H22" s="19">
        <v>62.5</v>
      </c>
      <c r="I22" s="19">
        <v>17.600000381469727</v>
      </c>
      <c r="J22" s="19">
        <v>18.200000762939453</v>
      </c>
      <c r="K22" s="19">
        <v>30.799999237060547</v>
      </c>
      <c r="L22" s="18">
        <v>14</v>
      </c>
      <c r="M22" s="19">
        <v>28.600000381469727</v>
      </c>
      <c r="N22"/>
      <c r="O22"/>
    </row>
    <row r="23" spans="1:15" ht="12.75">
      <c r="A23" s="20" t="s">
        <v>32</v>
      </c>
      <c r="B23" s="21" t="s">
        <v>39</v>
      </c>
      <c r="C23" s="18" t="s">
        <v>8</v>
      </c>
      <c r="D23" s="18" t="s">
        <v>9</v>
      </c>
      <c r="E23" s="18" t="s">
        <v>9</v>
      </c>
      <c r="F23" s="18" t="s">
        <v>25</v>
      </c>
      <c r="G23" s="18" t="s">
        <v>9</v>
      </c>
      <c r="H23" s="19">
        <v>50</v>
      </c>
      <c r="I23" s="19">
        <v>17.600000381469727</v>
      </c>
      <c r="J23" s="19">
        <v>36.400001525878906</v>
      </c>
      <c r="K23" s="19">
        <v>30.799999237060547</v>
      </c>
      <c r="L23" s="18">
        <v>15</v>
      </c>
      <c r="M23" s="19">
        <v>30.600000381469727</v>
      </c>
      <c r="N23"/>
      <c r="O23"/>
    </row>
    <row r="24" spans="1:15" ht="12.75">
      <c r="A24" s="20" t="s">
        <v>32</v>
      </c>
      <c r="B24" s="21" t="s">
        <v>40</v>
      </c>
      <c r="C24" s="18" t="s">
        <v>8</v>
      </c>
      <c r="D24" s="18" t="s">
        <v>9</v>
      </c>
      <c r="E24" s="18" t="s">
        <v>9</v>
      </c>
      <c r="F24" s="18" t="s">
        <v>9</v>
      </c>
      <c r="G24" s="18" t="s">
        <v>25</v>
      </c>
      <c r="H24" s="19">
        <v>62.5</v>
      </c>
      <c r="I24" s="19">
        <v>11.800000190734863</v>
      </c>
      <c r="J24" s="19">
        <v>27.299999237060547</v>
      </c>
      <c r="K24" s="19">
        <v>53.79999923706055</v>
      </c>
      <c r="L24" s="18">
        <v>17</v>
      </c>
      <c r="M24" s="19">
        <v>34.70000076293945</v>
      </c>
      <c r="N24"/>
      <c r="O24"/>
    </row>
    <row r="25" spans="1:15" ht="12.75">
      <c r="A25" s="20" t="s">
        <v>32</v>
      </c>
      <c r="B25" s="21" t="s">
        <v>41</v>
      </c>
      <c r="C25" s="18" t="s">
        <v>8</v>
      </c>
      <c r="D25" s="18" t="s">
        <v>9</v>
      </c>
      <c r="E25" s="18" t="s">
        <v>9</v>
      </c>
      <c r="F25" s="18" t="s">
        <v>9</v>
      </c>
      <c r="G25" s="18" t="s">
        <v>25</v>
      </c>
      <c r="H25" s="19">
        <v>62.5</v>
      </c>
      <c r="I25" s="19">
        <v>17.600000381469727</v>
      </c>
      <c r="J25" s="19">
        <v>18.200000762939453</v>
      </c>
      <c r="K25" s="19">
        <v>53.79999923706055</v>
      </c>
      <c r="L25" s="18">
        <v>17</v>
      </c>
      <c r="M25" s="19">
        <v>34.70000076293945</v>
      </c>
      <c r="N25"/>
      <c r="O25"/>
    </row>
    <row r="26" spans="1:15" ht="12.75">
      <c r="A26" s="20" t="s">
        <v>32</v>
      </c>
      <c r="B26" s="21" t="s">
        <v>42</v>
      </c>
      <c r="C26" s="18" t="s">
        <v>8</v>
      </c>
      <c r="D26" s="18" t="s">
        <v>9</v>
      </c>
      <c r="E26" s="18" t="s">
        <v>9</v>
      </c>
      <c r="F26" s="18" t="s">
        <v>9</v>
      </c>
      <c r="G26" s="18" t="s">
        <v>25</v>
      </c>
      <c r="H26" s="19">
        <v>50</v>
      </c>
      <c r="I26" s="19">
        <v>35.29999923706055</v>
      </c>
      <c r="J26" s="19">
        <v>18.200000762939453</v>
      </c>
      <c r="K26" s="19">
        <v>53.79999923706055</v>
      </c>
      <c r="L26" s="18">
        <v>19</v>
      </c>
      <c r="M26" s="19">
        <v>38.79999923706055</v>
      </c>
      <c r="N26"/>
      <c r="O26"/>
    </row>
    <row r="27" spans="1:15" ht="12.75">
      <c r="A27" s="20" t="s">
        <v>32</v>
      </c>
      <c r="B27" s="21" t="s">
        <v>43</v>
      </c>
      <c r="C27" s="18" t="s">
        <v>8</v>
      </c>
      <c r="D27" s="18" t="s">
        <v>9</v>
      </c>
      <c r="E27" s="18" t="s">
        <v>9</v>
      </c>
      <c r="F27" s="18" t="s">
        <v>25</v>
      </c>
      <c r="G27" s="18" t="s">
        <v>9</v>
      </c>
      <c r="H27" s="19">
        <v>62.5</v>
      </c>
      <c r="I27" s="19">
        <v>23.5</v>
      </c>
      <c r="J27" s="19">
        <v>45.5</v>
      </c>
      <c r="K27" s="19">
        <v>38.5</v>
      </c>
      <c r="L27" s="18">
        <v>19</v>
      </c>
      <c r="M27" s="19">
        <v>38.79999923706055</v>
      </c>
      <c r="N27"/>
      <c r="O27"/>
    </row>
    <row r="28" spans="1:15" ht="12.75">
      <c r="A28" s="20" t="s">
        <v>32</v>
      </c>
      <c r="B28" s="22" t="s">
        <v>44</v>
      </c>
      <c r="C28" s="18" t="s">
        <v>8</v>
      </c>
      <c r="D28" s="18" t="s">
        <v>25</v>
      </c>
      <c r="E28" s="18" t="s">
        <v>9</v>
      </c>
      <c r="F28" s="18" t="s">
        <v>9</v>
      </c>
      <c r="G28" s="18" t="s">
        <v>9</v>
      </c>
      <c r="H28" s="19">
        <v>75</v>
      </c>
      <c r="I28" s="19">
        <v>35.29999923706055</v>
      </c>
      <c r="J28" s="19">
        <v>9.100000381469727</v>
      </c>
      <c r="K28" s="19">
        <v>46.20000076293945</v>
      </c>
      <c r="L28" s="18">
        <v>19</v>
      </c>
      <c r="M28" s="19">
        <v>38.79999923706055</v>
      </c>
      <c r="N28"/>
      <c r="O28"/>
    </row>
    <row r="29" spans="1:15" ht="12.75">
      <c r="A29" s="20" t="s">
        <v>32</v>
      </c>
      <c r="B29" s="22" t="s">
        <v>45</v>
      </c>
      <c r="C29" s="18" t="s">
        <v>8</v>
      </c>
      <c r="D29" s="18" t="s">
        <v>9</v>
      </c>
      <c r="E29" s="18" t="s">
        <v>9</v>
      </c>
      <c r="F29" s="18" t="s">
        <v>9</v>
      </c>
      <c r="G29" s="18" t="s">
        <v>26</v>
      </c>
      <c r="H29" s="19">
        <v>50</v>
      </c>
      <c r="I29" s="19">
        <v>23.5</v>
      </c>
      <c r="J29" s="19">
        <v>9.100000381469727</v>
      </c>
      <c r="K29" s="19">
        <v>76.9000015258789</v>
      </c>
      <c r="L29" s="18">
        <v>19</v>
      </c>
      <c r="M29" s="19">
        <v>38.79999923706055</v>
      </c>
      <c r="N29"/>
      <c r="O29"/>
    </row>
    <row r="30" spans="1:15" ht="12.75">
      <c r="A30" s="20" t="s">
        <v>32</v>
      </c>
      <c r="B30" s="21" t="s">
        <v>46</v>
      </c>
      <c r="C30" s="18" t="s">
        <v>27</v>
      </c>
      <c r="D30" s="18" t="s">
        <v>9</v>
      </c>
      <c r="E30" s="18" t="s">
        <v>9</v>
      </c>
      <c r="F30" s="18" t="s">
        <v>25</v>
      </c>
      <c r="G30" s="18" t="s">
        <v>9</v>
      </c>
      <c r="H30" s="19">
        <v>37.5</v>
      </c>
      <c r="I30" s="19">
        <v>29.399999618530273</v>
      </c>
      <c r="J30" s="19">
        <v>63.599998474121094</v>
      </c>
      <c r="K30" s="19">
        <v>38.5</v>
      </c>
      <c r="L30" s="18">
        <v>20</v>
      </c>
      <c r="M30" s="19">
        <v>40.79999923706055</v>
      </c>
      <c r="N30"/>
      <c r="O30"/>
    </row>
    <row r="31" spans="1:15" ht="12.75">
      <c r="A31" s="20" t="s">
        <v>32</v>
      </c>
      <c r="B31" s="21" t="s">
        <v>47</v>
      </c>
      <c r="C31" s="18" t="s">
        <v>27</v>
      </c>
      <c r="D31" s="18" t="s">
        <v>25</v>
      </c>
      <c r="E31" s="18" t="s">
        <v>9</v>
      </c>
      <c r="F31" s="18" t="s">
        <v>25</v>
      </c>
      <c r="G31" s="18" t="s">
        <v>9</v>
      </c>
      <c r="H31" s="19">
        <v>87.5</v>
      </c>
      <c r="I31" s="19">
        <v>41.20000076293945</v>
      </c>
      <c r="J31" s="19">
        <v>36.400001525878906</v>
      </c>
      <c r="K31" s="19">
        <v>23.100000381469727</v>
      </c>
      <c r="L31" s="18">
        <v>21</v>
      </c>
      <c r="M31" s="19">
        <v>42.900001525878906</v>
      </c>
      <c r="N31"/>
      <c r="O31"/>
    </row>
    <row r="32" spans="1:15" ht="12.75">
      <c r="A32" s="20" t="s">
        <v>32</v>
      </c>
      <c r="B32" s="21" t="s">
        <v>48</v>
      </c>
      <c r="C32" s="18" t="s">
        <v>27</v>
      </c>
      <c r="D32" s="18" t="s">
        <v>25</v>
      </c>
      <c r="E32" s="18" t="s">
        <v>9</v>
      </c>
      <c r="F32" s="18" t="s">
        <v>9</v>
      </c>
      <c r="G32" s="18" t="s">
        <v>25</v>
      </c>
      <c r="H32" s="19">
        <v>75</v>
      </c>
      <c r="I32" s="19">
        <v>35.29999923706055</v>
      </c>
      <c r="J32" s="19">
        <v>27.299999237060547</v>
      </c>
      <c r="K32" s="19">
        <v>53.79999923706055</v>
      </c>
      <c r="L32" s="18">
        <v>22</v>
      </c>
      <c r="M32" s="19">
        <v>44.900001525878906</v>
      </c>
      <c r="N32"/>
      <c r="O32"/>
    </row>
    <row r="33" spans="1:15" ht="12.75">
      <c r="A33" s="20" t="s">
        <v>32</v>
      </c>
      <c r="B33" s="21" t="s">
        <v>49</v>
      </c>
      <c r="C33" s="18" t="s">
        <v>27</v>
      </c>
      <c r="D33" s="18" t="s">
        <v>9</v>
      </c>
      <c r="E33" s="18" t="s">
        <v>9</v>
      </c>
      <c r="F33" s="18" t="s">
        <v>25</v>
      </c>
      <c r="G33" s="18" t="s">
        <v>25</v>
      </c>
      <c r="H33" s="19">
        <v>50</v>
      </c>
      <c r="I33" s="19">
        <v>41.20000076293945</v>
      </c>
      <c r="J33" s="19">
        <v>36.400001525878906</v>
      </c>
      <c r="K33" s="19">
        <v>53.79999923706055</v>
      </c>
      <c r="L33" s="18">
        <v>22</v>
      </c>
      <c r="M33" s="19">
        <v>44.900001525878906</v>
      </c>
      <c r="N33"/>
      <c r="O33"/>
    </row>
    <row r="34" spans="1:15" ht="12.75">
      <c r="A34" s="20" t="s">
        <v>32</v>
      </c>
      <c r="B34" s="21" t="s">
        <v>50</v>
      </c>
      <c r="C34" s="18" t="s">
        <v>27</v>
      </c>
      <c r="D34" s="18" t="s">
        <v>9</v>
      </c>
      <c r="E34" s="18" t="s">
        <v>9</v>
      </c>
      <c r="F34" s="18" t="s">
        <v>9</v>
      </c>
      <c r="G34" s="18" t="s">
        <v>26</v>
      </c>
      <c r="H34" s="19">
        <v>62.5</v>
      </c>
      <c r="I34" s="19">
        <v>29.399999618530273</v>
      </c>
      <c r="J34" s="19">
        <v>27.299999237060547</v>
      </c>
      <c r="K34" s="19">
        <v>76.9000015258789</v>
      </c>
      <c r="L34" s="18">
        <v>23</v>
      </c>
      <c r="M34" s="19">
        <v>46.900001525878906</v>
      </c>
      <c r="N34"/>
      <c r="O34"/>
    </row>
    <row r="35" spans="1:15" ht="12.75">
      <c r="A35" s="20" t="s">
        <v>32</v>
      </c>
      <c r="B35" s="21" t="s">
        <v>51</v>
      </c>
      <c r="C35" s="18" t="s">
        <v>27</v>
      </c>
      <c r="D35" s="18" t="s">
        <v>9</v>
      </c>
      <c r="E35" s="18" t="s">
        <v>9</v>
      </c>
      <c r="F35" s="18" t="s">
        <v>25</v>
      </c>
      <c r="G35" s="18" t="s">
        <v>25</v>
      </c>
      <c r="H35" s="19">
        <v>62.5</v>
      </c>
      <c r="I35" s="19">
        <v>29.399999618530273</v>
      </c>
      <c r="J35" s="19">
        <v>45.5</v>
      </c>
      <c r="K35" s="19">
        <v>61.5</v>
      </c>
      <c r="L35" s="18">
        <v>23</v>
      </c>
      <c r="M35" s="19">
        <v>46.900001525878906</v>
      </c>
      <c r="N35"/>
      <c r="O35"/>
    </row>
    <row r="36" spans="1:15" ht="12.75">
      <c r="A36" s="20" t="s">
        <v>32</v>
      </c>
      <c r="B36" s="21" t="s">
        <v>52</v>
      </c>
      <c r="C36" s="18" t="s">
        <v>27</v>
      </c>
      <c r="D36" s="18" t="s">
        <v>9</v>
      </c>
      <c r="E36" s="18" t="s">
        <v>25</v>
      </c>
      <c r="F36" s="18" t="s">
        <v>25</v>
      </c>
      <c r="G36" s="18" t="s">
        <v>9</v>
      </c>
      <c r="H36" s="19">
        <v>62.5</v>
      </c>
      <c r="I36" s="19">
        <v>58.79999923706055</v>
      </c>
      <c r="J36" s="19">
        <v>45.5</v>
      </c>
      <c r="K36" s="19">
        <v>30.799999237060547</v>
      </c>
      <c r="L36" s="18">
        <v>24</v>
      </c>
      <c r="M36" s="19">
        <v>49</v>
      </c>
      <c r="N36"/>
      <c r="O36"/>
    </row>
    <row r="37" spans="1:15" ht="12.75">
      <c r="A37" s="20" t="s">
        <v>32</v>
      </c>
      <c r="B37" s="21" t="s">
        <v>53</v>
      </c>
      <c r="C37" s="18" t="s">
        <v>27</v>
      </c>
      <c r="D37" s="18" t="s">
        <v>9</v>
      </c>
      <c r="E37" s="18" t="s">
        <v>9</v>
      </c>
      <c r="F37" s="18" t="s">
        <v>9</v>
      </c>
      <c r="G37" s="18" t="s">
        <v>25</v>
      </c>
      <c r="H37" s="19">
        <v>62.5</v>
      </c>
      <c r="I37" s="19">
        <v>41.20000076293945</v>
      </c>
      <c r="J37" s="19">
        <v>27.299999237060547</v>
      </c>
      <c r="K37" s="19">
        <v>69.19999694824219</v>
      </c>
      <c r="L37" s="18">
        <v>24</v>
      </c>
      <c r="M37" s="19">
        <v>49</v>
      </c>
      <c r="N37"/>
      <c r="O37"/>
    </row>
    <row r="38" spans="1:15" ht="12.75">
      <c r="A38" s="20" t="s">
        <v>32</v>
      </c>
      <c r="B38" s="21" t="s">
        <v>54</v>
      </c>
      <c r="C38" s="18" t="s">
        <v>27</v>
      </c>
      <c r="D38" s="18" t="s">
        <v>25</v>
      </c>
      <c r="E38" s="18" t="s">
        <v>9</v>
      </c>
      <c r="F38" s="18" t="s">
        <v>9</v>
      </c>
      <c r="G38" s="18" t="s">
        <v>25</v>
      </c>
      <c r="H38" s="19">
        <v>87.5</v>
      </c>
      <c r="I38" s="19">
        <v>35.29999923706055</v>
      </c>
      <c r="J38" s="19">
        <v>27.299999237060547</v>
      </c>
      <c r="K38" s="19">
        <v>61.5</v>
      </c>
      <c r="L38" s="18">
        <v>24</v>
      </c>
      <c r="M38" s="19">
        <v>49</v>
      </c>
      <c r="N38"/>
      <c r="O38"/>
    </row>
    <row r="39" spans="1:15" ht="12.75">
      <c r="A39" s="20" t="s">
        <v>32</v>
      </c>
      <c r="B39" s="21" t="s">
        <v>55</v>
      </c>
      <c r="C39" s="18" t="s">
        <v>27</v>
      </c>
      <c r="D39" s="18" t="s">
        <v>9</v>
      </c>
      <c r="E39" s="18" t="s">
        <v>25</v>
      </c>
      <c r="F39" s="18" t="s">
        <v>25</v>
      </c>
      <c r="G39" s="18" t="s">
        <v>9</v>
      </c>
      <c r="H39" s="19">
        <v>62.5</v>
      </c>
      <c r="I39" s="19">
        <v>58.79999923706055</v>
      </c>
      <c r="J39" s="19">
        <v>36.400001525878906</v>
      </c>
      <c r="K39" s="19">
        <v>38.5</v>
      </c>
      <c r="L39" s="18">
        <v>24</v>
      </c>
      <c r="M39" s="19">
        <v>49</v>
      </c>
      <c r="N39"/>
      <c r="O39"/>
    </row>
    <row r="40" spans="1:15" ht="12.75">
      <c r="A40" s="20" t="s">
        <v>32</v>
      </c>
      <c r="B40" s="21" t="s">
        <v>56</v>
      </c>
      <c r="C40" s="18" t="s">
        <v>27</v>
      </c>
      <c r="D40" s="18" t="s">
        <v>25</v>
      </c>
      <c r="E40" s="18" t="s">
        <v>25</v>
      </c>
      <c r="F40" s="18" t="s">
        <v>25</v>
      </c>
      <c r="G40" s="18" t="s">
        <v>9</v>
      </c>
      <c r="H40" s="19">
        <v>75</v>
      </c>
      <c r="I40" s="19">
        <v>47.099998474121094</v>
      </c>
      <c r="J40" s="19">
        <v>36.400001525878906</v>
      </c>
      <c r="K40" s="19">
        <v>46.20000076293945</v>
      </c>
      <c r="L40" s="18">
        <v>24</v>
      </c>
      <c r="M40" s="19">
        <v>49</v>
      </c>
      <c r="N40"/>
      <c r="O40"/>
    </row>
    <row r="41" spans="1:15" ht="12.75">
      <c r="A41" s="20" t="s">
        <v>32</v>
      </c>
      <c r="B41" s="21" t="s">
        <v>57</v>
      </c>
      <c r="C41" s="18" t="s">
        <v>27</v>
      </c>
      <c r="D41" s="18" t="s">
        <v>9</v>
      </c>
      <c r="E41" s="18" t="s">
        <v>25</v>
      </c>
      <c r="F41" s="18" t="s">
        <v>9</v>
      </c>
      <c r="G41" s="18" t="s">
        <v>9</v>
      </c>
      <c r="H41" s="19">
        <v>62.5</v>
      </c>
      <c r="I41" s="19">
        <v>58.79999923706055</v>
      </c>
      <c r="J41" s="19">
        <v>27.299999237060547</v>
      </c>
      <c r="K41" s="19">
        <v>46.20000076293945</v>
      </c>
      <c r="L41" s="18">
        <v>24</v>
      </c>
      <c r="M41" s="19">
        <v>49</v>
      </c>
      <c r="N41"/>
      <c r="O41"/>
    </row>
    <row r="42" spans="1:15" ht="12.75">
      <c r="A42" s="20" t="s">
        <v>32</v>
      </c>
      <c r="B42" s="22" t="s">
        <v>58</v>
      </c>
      <c r="C42" s="18" t="s">
        <v>28</v>
      </c>
      <c r="D42" s="18" t="s">
        <v>9</v>
      </c>
      <c r="E42" s="18" t="s">
        <v>25</v>
      </c>
      <c r="F42" s="18" t="s">
        <v>9</v>
      </c>
      <c r="G42" s="18" t="s">
        <v>25</v>
      </c>
      <c r="H42" s="19">
        <v>62.5</v>
      </c>
      <c r="I42" s="19">
        <v>58.79999923706055</v>
      </c>
      <c r="J42" s="19">
        <v>27.299999237060547</v>
      </c>
      <c r="K42" s="19">
        <v>53.79999923706055</v>
      </c>
      <c r="L42" s="18">
        <v>25</v>
      </c>
      <c r="M42" s="19">
        <v>51</v>
      </c>
      <c r="N42"/>
      <c r="O42"/>
    </row>
    <row r="43" spans="1:15" ht="12.75">
      <c r="A43" s="20" t="s">
        <v>32</v>
      </c>
      <c r="B43" s="22" t="s">
        <v>59</v>
      </c>
      <c r="C43" s="18" t="s">
        <v>28</v>
      </c>
      <c r="D43" s="18" t="s">
        <v>9</v>
      </c>
      <c r="E43" s="18" t="s">
        <v>25</v>
      </c>
      <c r="F43" s="18" t="s">
        <v>9</v>
      </c>
      <c r="G43" s="18" t="s">
        <v>25</v>
      </c>
      <c r="H43" s="19">
        <v>62.5</v>
      </c>
      <c r="I43" s="19">
        <v>52.900001525878906</v>
      </c>
      <c r="J43" s="19">
        <v>27.299999237060547</v>
      </c>
      <c r="K43" s="19">
        <v>61.5</v>
      </c>
      <c r="L43" s="18">
        <v>25</v>
      </c>
      <c r="M43" s="19">
        <v>51</v>
      </c>
      <c r="N43"/>
      <c r="O43"/>
    </row>
    <row r="44" spans="1:15" ht="12.75">
      <c r="A44" s="20" t="s">
        <v>32</v>
      </c>
      <c r="B44" s="21" t="s">
        <v>60</v>
      </c>
      <c r="C44" s="18" t="s">
        <v>28</v>
      </c>
      <c r="D44" s="18" t="s">
        <v>9</v>
      </c>
      <c r="E44" s="18" t="s">
        <v>9</v>
      </c>
      <c r="F44" s="18" t="s">
        <v>25</v>
      </c>
      <c r="G44" s="18" t="s">
        <v>25</v>
      </c>
      <c r="H44" s="19">
        <v>62.5</v>
      </c>
      <c r="I44" s="19">
        <v>41.20000076293945</v>
      </c>
      <c r="J44" s="19">
        <v>54.5</v>
      </c>
      <c r="K44" s="19">
        <v>53.79999923706055</v>
      </c>
      <c r="L44" s="18">
        <v>25</v>
      </c>
      <c r="M44" s="19">
        <v>51</v>
      </c>
      <c r="N44"/>
      <c r="O44"/>
    </row>
    <row r="45" spans="1:15" ht="12.75">
      <c r="A45" s="20" t="s">
        <v>32</v>
      </c>
      <c r="B45" s="21" t="s">
        <v>61</v>
      </c>
      <c r="C45" s="18" t="s">
        <v>28</v>
      </c>
      <c r="D45" s="18" t="s">
        <v>25</v>
      </c>
      <c r="E45" s="18" t="s">
        <v>25</v>
      </c>
      <c r="F45" s="18" t="s">
        <v>9</v>
      </c>
      <c r="G45" s="18" t="s">
        <v>25</v>
      </c>
      <c r="H45" s="19">
        <v>75</v>
      </c>
      <c r="I45" s="19">
        <v>52.900001525878906</v>
      </c>
      <c r="J45" s="19">
        <v>18.200000762939453</v>
      </c>
      <c r="K45" s="19">
        <v>61.5</v>
      </c>
      <c r="L45" s="18">
        <v>25</v>
      </c>
      <c r="M45" s="19">
        <v>51</v>
      </c>
      <c r="N45"/>
      <c r="O45"/>
    </row>
    <row r="46" spans="1:15" ht="12.75">
      <c r="A46" s="20" t="s">
        <v>32</v>
      </c>
      <c r="B46" s="21" t="s">
        <v>62</v>
      </c>
      <c r="C46" s="18" t="s">
        <v>28</v>
      </c>
      <c r="D46" s="18" t="s">
        <v>9</v>
      </c>
      <c r="E46" s="18" t="s">
        <v>25</v>
      </c>
      <c r="F46" s="18" t="s">
        <v>25</v>
      </c>
      <c r="G46" s="18" t="s">
        <v>25</v>
      </c>
      <c r="H46" s="19">
        <v>62.5</v>
      </c>
      <c r="I46" s="19">
        <v>47.099998474121094</v>
      </c>
      <c r="J46" s="19">
        <v>36.400001525878906</v>
      </c>
      <c r="K46" s="19">
        <v>61.5</v>
      </c>
      <c r="L46" s="18">
        <v>25</v>
      </c>
      <c r="M46" s="19">
        <v>51</v>
      </c>
      <c r="N46"/>
      <c r="O46"/>
    </row>
    <row r="47" spans="1:15" ht="12.75">
      <c r="A47" s="20" t="s">
        <v>32</v>
      </c>
      <c r="B47" s="21" t="s">
        <v>63</v>
      </c>
      <c r="C47" s="18" t="s">
        <v>28</v>
      </c>
      <c r="D47" s="18" t="s">
        <v>25</v>
      </c>
      <c r="E47" s="18" t="s">
        <v>25</v>
      </c>
      <c r="F47" s="18" t="s">
        <v>25</v>
      </c>
      <c r="G47" s="18" t="s">
        <v>25</v>
      </c>
      <c r="H47" s="19">
        <v>75</v>
      </c>
      <c r="I47" s="19">
        <v>47.099998474121094</v>
      </c>
      <c r="J47" s="19">
        <v>36.400001525878906</v>
      </c>
      <c r="K47" s="19">
        <v>61.5</v>
      </c>
      <c r="L47" s="18">
        <v>26</v>
      </c>
      <c r="M47" s="19">
        <v>53.099998474121094</v>
      </c>
      <c r="N47"/>
      <c r="O47"/>
    </row>
    <row r="48" spans="1:15" ht="12.75">
      <c r="A48" s="20" t="s">
        <v>32</v>
      </c>
      <c r="B48" s="21" t="s">
        <v>64</v>
      </c>
      <c r="C48" s="18" t="s">
        <v>28</v>
      </c>
      <c r="D48" s="18" t="s">
        <v>9</v>
      </c>
      <c r="E48" s="18" t="s">
        <v>25</v>
      </c>
      <c r="F48" s="18" t="s">
        <v>25</v>
      </c>
      <c r="G48" s="18" t="s">
        <v>25</v>
      </c>
      <c r="H48" s="19">
        <v>62.5</v>
      </c>
      <c r="I48" s="19">
        <v>52.900001525878906</v>
      </c>
      <c r="J48" s="19">
        <v>36.400001525878906</v>
      </c>
      <c r="K48" s="19">
        <v>61.5</v>
      </c>
      <c r="L48" s="18">
        <v>26</v>
      </c>
      <c r="M48" s="19">
        <v>53.099998474121094</v>
      </c>
      <c r="N48"/>
      <c r="O48"/>
    </row>
    <row r="49" spans="1:15" ht="12.75">
      <c r="A49" s="20" t="s">
        <v>32</v>
      </c>
      <c r="B49" s="21" t="s">
        <v>65</v>
      </c>
      <c r="C49" s="18" t="s">
        <v>28</v>
      </c>
      <c r="D49" s="18" t="s">
        <v>25</v>
      </c>
      <c r="E49" s="18" t="s">
        <v>26</v>
      </c>
      <c r="F49" s="18" t="s">
        <v>9</v>
      </c>
      <c r="G49" s="18" t="s">
        <v>9</v>
      </c>
      <c r="H49" s="19">
        <v>75</v>
      </c>
      <c r="I49" s="19">
        <v>70.5999984741211</v>
      </c>
      <c r="J49" s="19">
        <v>27.299999237060547</v>
      </c>
      <c r="K49" s="19">
        <v>46.20000076293945</v>
      </c>
      <c r="L49" s="18">
        <v>27</v>
      </c>
      <c r="M49" s="19">
        <v>55.099998474121094</v>
      </c>
      <c r="N49"/>
      <c r="O49"/>
    </row>
    <row r="50" spans="1:15" ht="12.75">
      <c r="A50" s="20" t="s">
        <v>32</v>
      </c>
      <c r="B50" s="21" t="s">
        <v>66</v>
      </c>
      <c r="C50" s="18" t="s">
        <v>28</v>
      </c>
      <c r="D50" s="18" t="s">
        <v>25</v>
      </c>
      <c r="E50" s="18" t="s">
        <v>25</v>
      </c>
      <c r="F50" s="18" t="s">
        <v>25</v>
      </c>
      <c r="G50" s="18" t="s">
        <v>25</v>
      </c>
      <c r="H50" s="19">
        <v>87.5</v>
      </c>
      <c r="I50" s="19">
        <v>47.099998474121094</v>
      </c>
      <c r="J50" s="19">
        <v>36.400001525878906</v>
      </c>
      <c r="K50" s="19">
        <v>61.5</v>
      </c>
      <c r="L50" s="18">
        <v>27</v>
      </c>
      <c r="M50" s="19">
        <v>55.099998474121094</v>
      </c>
      <c r="N50"/>
      <c r="O50"/>
    </row>
    <row r="51" spans="1:15" ht="12.75">
      <c r="A51" s="20" t="s">
        <v>32</v>
      </c>
      <c r="B51" s="21" t="s">
        <v>67</v>
      </c>
      <c r="C51" s="18" t="s">
        <v>28</v>
      </c>
      <c r="D51" s="18" t="s">
        <v>25</v>
      </c>
      <c r="E51" s="18" t="s">
        <v>9</v>
      </c>
      <c r="F51" s="18" t="s">
        <v>25</v>
      </c>
      <c r="G51" s="18" t="s">
        <v>25</v>
      </c>
      <c r="H51" s="19">
        <v>75</v>
      </c>
      <c r="I51" s="19">
        <v>41.20000076293945</v>
      </c>
      <c r="J51" s="19">
        <v>54.5</v>
      </c>
      <c r="K51" s="19">
        <v>69.19999694824219</v>
      </c>
      <c r="L51" s="18">
        <v>28</v>
      </c>
      <c r="M51" s="19">
        <v>57.099998474121094</v>
      </c>
      <c r="N51"/>
      <c r="O51"/>
    </row>
    <row r="52" spans="1:15" ht="12.75">
      <c r="A52" s="20" t="s">
        <v>32</v>
      </c>
      <c r="B52" s="21" t="s">
        <v>68</v>
      </c>
      <c r="C52" s="18" t="s">
        <v>28</v>
      </c>
      <c r="D52" s="18" t="s">
        <v>25</v>
      </c>
      <c r="E52" s="18" t="s">
        <v>9</v>
      </c>
      <c r="F52" s="18" t="s">
        <v>25</v>
      </c>
      <c r="G52" s="18" t="s">
        <v>26</v>
      </c>
      <c r="H52" s="19">
        <v>75</v>
      </c>
      <c r="I52" s="19">
        <v>41.20000076293945</v>
      </c>
      <c r="J52" s="19">
        <v>45.5</v>
      </c>
      <c r="K52" s="19">
        <v>76.9000015258789</v>
      </c>
      <c r="L52" s="18">
        <v>28</v>
      </c>
      <c r="M52" s="19">
        <v>57.099998474121094</v>
      </c>
      <c r="N52"/>
      <c r="O52"/>
    </row>
    <row r="53" spans="1:15" ht="12.75">
      <c r="A53" s="20" t="s">
        <v>32</v>
      </c>
      <c r="B53" s="21" t="s">
        <v>69</v>
      </c>
      <c r="C53" s="18" t="s">
        <v>28</v>
      </c>
      <c r="D53" s="18" t="s">
        <v>25</v>
      </c>
      <c r="E53" s="18" t="s">
        <v>9</v>
      </c>
      <c r="F53" s="18" t="s">
        <v>25</v>
      </c>
      <c r="G53" s="18" t="s">
        <v>25</v>
      </c>
      <c r="H53" s="19">
        <v>87.5</v>
      </c>
      <c r="I53" s="19">
        <v>41.20000076293945</v>
      </c>
      <c r="J53" s="19">
        <v>45.5</v>
      </c>
      <c r="K53" s="19">
        <v>69.19999694824219</v>
      </c>
      <c r="L53" s="18">
        <v>28</v>
      </c>
      <c r="M53" s="19">
        <v>57.099998474121094</v>
      </c>
      <c r="N53"/>
      <c r="O53"/>
    </row>
    <row r="54" spans="1:15" ht="12.75">
      <c r="A54" s="20" t="s">
        <v>32</v>
      </c>
      <c r="B54" s="21" t="s">
        <v>70</v>
      </c>
      <c r="C54" s="18" t="s">
        <v>28</v>
      </c>
      <c r="D54" s="18" t="s">
        <v>9</v>
      </c>
      <c r="E54" s="18" t="s">
        <v>25</v>
      </c>
      <c r="F54" s="18" t="s">
        <v>9</v>
      </c>
      <c r="G54" s="18" t="s">
        <v>26</v>
      </c>
      <c r="H54" s="19">
        <v>50</v>
      </c>
      <c r="I54" s="19">
        <v>47.099998474121094</v>
      </c>
      <c r="J54" s="19">
        <v>27.299999237060547</v>
      </c>
      <c r="K54" s="19">
        <v>100</v>
      </c>
      <c r="L54" s="18">
        <v>28</v>
      </c>
      <c r="M54" s="19">
        <v>57.099998474121094</v>
      </c>
      <c r="N54"/>
      <c r="O54"/>
    </row>
    <row r="55" spans="1:15" ht="12.75">
      <c r="A55" s="20" t="s">
        <v>32</v>
      </c>
      <c r="B55" s="21" t="s">
        <v>71</v>
      </c>
      <c r="C55" s="18" t="s">
        <v>28</v>
      </c>
      <c r="D55" s="18" t="s">
        <v>25</v>
      </c>
      <c r="E55" s="18" t="s">
        <v>25</v>
      </c>
      <c r="F55" s="18" t="s">
        <v>25</v>
      </c>
      <c r="G55" s="18" t="s">
        <v>26</v>
      </c>
      <c r="H55" s="19">
        <v>75</v>
      </c>
      <c r="I55" s="19">
        <v>47.099998474121094</v>
      </c>
      <c r="J55" s="19">
        <v>45.5</v>
      </c>
      <c r="K55" s="19">
        <v>76.9000015258789</v>
      </c>
      <c r="L55" s="18">
        <v>29</v>
      </c>
      <c r="M55" s="19">
        <v>59.20000076293945</v>
      </c>
      <c r="N55"/>
      <c r="O55"/>
    </row>
    <row r="56" spans="1:15" ht="12.75">
      <c r="A56" s="20" t="s">
        <v>32</v>
      </c>
      <c r="B56" s="21" t="s">
        <v>72</v>
      </c>
      <c r="C56" s="18" t="s">
        <v>28</v>
      </c>
      <c r="D56" s="18" t="s">
        <v>25</v>
      </c>
      <c r="E56" s="18" t="s">
        <v>25</v>
      </c>
      <c r="F56" s="18" t="s">
        <v>25</v>
      </c>
      <c r="G56" s="18" t="s">
        <v>25</v>
      </c>
      <c r="H56" s="19">
        <v>75</v>
      </c>
      <c r="I56" s="19">
        <v>58.79999923706055</v>
      </c>
      <c r="J56" s="19">
        <v>36.400001525878906</v>
      </c>
      <c r="K56" s="19">
        <v>69.19999694824219</v>
      </c>
      <c r="L56" s="18">
        <v>29</v>
      </c>
      <c r="M56" s="19">
        <v>59.20000076293945</v>
      </c>
      <c r="N56"/>
      <c r="O56"/>
    </row>
    <row r="57" spans="1:15" ht="12.75">
      <c r="A57" s="20" t="s">
        <v>32</v>
      </c>
      <c r="B57" s="21" t="s">
        <v>73</v>
      </c>
      <c r="C57" s="18" t="s">
        <v>28</v>
      </c>
      <c r="D57" s="18" t="s">
        <v>9</v>
      </c>
      <c r="E57" s="18" t="s">
        <v>25</v>
      </c>
      <c r="F57" s="18" t="s">
        <v>25</v>
      </c>
      <c r="G57" s="18" t="s">
        <v>25</v>
      </c>
      <c r="H57" s="19">
        <v>62.5</v>
      </c>
      <c r="I57" s="19">
        <v>58.79999923706055</v>
      </c>
      <c r="J57" s="19">
        <v>54.5</v>
      </c>
      <c r="K57" s="19">
        <v>61.5</v>
      </c>
      <c r="L57" s="18">
        <v>29</v>
      </c>
      <c r="M57" s="19">
        <v>59.20000076293945</v>
      </c>
      <c r="N57"/>
      <c r="O57"/>
    </row>
    <row r="58" spans="1:15" ht="12.75">
      <c r="A58" s="20" t="s">
        <v>32</v>
      </c>
      <c r="B58" s="21" t="s">
        <v>74</v>
      </c>
      <c r="C58" s="18" t="s">
        <v>28</v>
      </c>
      <c r="D58" s="18" t="s">
        <v>25</v>
      </c>
      <c r="E58" s="18" t="s">
        <v>25</v>
      </c>
      <c r="F58" s="18" t="s">
        <v>25</v>
      </c>
      <c r="G58" s="18" t="s">
        <v>26</v>
      </c>
      <c r="H58" s="19">
        <v>87.5</v>
      </c>
      <c r="I58" s="19">
        <v>52.900001525878906</v>
      </c>
      <c r="J58" s="19">
        <v>36.400001525878906</v>
      </c>
      <c r="K58" s="19">
        <v>76.9000015258789</v>
      </c>
      <c r="L58" s="18">
        <v>30</v>
      </c>
      <c r="M58" s="19">
        <v>61.20000076293945</v>
      </c>
      <c r="N58"/>
      <c r="O58"/>
    </row>
    <row r="59" spans="1:15" ht="12.75">
      <c r="A59" s="20" t="s">
        <v>32</v>
      </c>
      <c r="B59" s="21" t="s">
        <v>75</v>
      </c>
      <c r="C59" s="18" t="s">
        <v>28</v>
      </c>
      <c r="D59" s="18" t="s">
        <v>25</v>
      </c>
      <c r="E59" s="18" t="s">
        <v>25</v>
      </c>
      <c r="F59" s="18" t="s">
        <v>25</v>
      </c>
      <c r="G59" s="18" t="s">
        <v>26</v>
      </c>
      <c r="H59" s="19">
        <v>87.5</v>
      </c>
      <c r="I59" s="19">
        <v>58.79999923706055</v>
      </c>
      <c r="J59" s="19">
        <v>36.400001525878906</v>
      </c>
      <c r="K59" s="19">
        <v>76.9000015258789</v>
      </c>
      <c r="L59" s="18">
        <v>31</v>
      </c>
      <c r="M59" s="19">
        <v>63.29999923706055</v>
      </c>
      <c r="N59"/>
      <c r="O59"/>
    </row>
    <row r="60" spans="1:15" ht="12.75">
      <c r="A60" s="20" t="s">
        <v>32</v>
      </c>
      <c r="B60" s="21" t="s">
        <v>76</v>
      </c>
      <c r="C60" s="18" t="s">
        <v>28</v>
      </c>
      <c r="D60" s="18" t="s">
        <v>25</v>
      </c>
      <c r="E60" s="18" t="s">
        <v>25</v>
      </c>
      <c r="F60" s="18" t="s">
        <v>25</v>
      </c>
      <c r="G60" s="18" t="s">
        <v>26</v>
      </c>
      <c r="H60" s="19">
        <v>87.5</v>
      </c>
      <c r="I60" s="19">
        <v>52.900001525878906</v>
      </c>
      <c r="J60" s="19">
        <v>45.5</v>
      </c>
      <c r="K60" s="19">
        <v>76.9000015258789</v>
      </c>
      <c r="L60" s="18">
        <v>31</v>
      </c>
      <c r="M60" s="19">
        <v>63.29999923706055</v>
      </c>
      <c r="N60"/>
      <c r="O60"/>
    </row>
    <row r="61" spans="1:15" ht="12.75">
      <c r="A61" s="20" t="s">
        <v>32</v>
      </c>
      <c r="B61" s="21" t="s">
        <v>77</v>
      </c>
      <c r="C61" s="18" t="s">
        <v>28</v>
      </c>
      <c r="D61" s="18" t="s">
        <v>25</v>
      </c>
      <c r="E61" s="18" t="s">
        <v>25</v>
      </c>
      <c r="F61" s="18" t="s">
        <v>25</v>
      </c>
      <c r="G61" s="18" t="s">
        <v>26</v>
      </c>
      <c r="H61" s="19">
        <v>87.5</v>
      </c>
      <c r="I61" s="19">
        <v>52.900001525878906</v>
      </c>
      <c r="J61" s="19">
        <v>36.400001525878906</v>
      </c>
      <c r="K61" s="19">
        <v>84.5999984741211</v>
      </c>
      <c r="L61" s="18">
        <v>31</v>
      </c>
      <c r="M61" s="19">
        <v>63.29999923706055</v>
      </c>
      <c r="N61"/>
      <c r="O61"/>
    </row>
    <row r="62" spans="1:15" ht="12.75">
      <c r="A62" s="20" t="s">
        <v>32</v>
      </c>
      <c r="B62" s="21" t="s">
        <v>78</v>
      </c>
      <c r="C62" s="18" t="s">
        <v>28</v>
      </c>
      <c r="D62" s="18" t="s">
        <v>25</v>
      </c>
      <c r="E62" s="18" t="s">
        <v>25</v>
      </c>
      <c r="F62" s="18" t="s">
        <v>25</v>
      </c>
      <c r="G62" s="18" t="s">
        <v>25</v>
      </c>
      <c r="H62" s="19">
        <v>75</v>
      </c>
      <c r="I62" s="19">
        <v>58.79999923706055</v>
      </c>
      <c r="J62" s="19">
        <v>63.599998474121094</v>
      </c>
      <c r="K62" s="19">
        <v>61.5</v>
      </c>
      <c r="L62" s="18">
        <v>31</v>
      </c>
      <c r="M62" s="19">
        <v>63.29999923706055</v>
      </c>
      <c r="N62"/>
      <c r="O62"/>
    </row>
    <row r="63" spans="1:15" ht="12.75">
      <c r="A63" s="20" t="s">
        <v>32</v>
      </c>
      <c r="B63" s="21" t="s">
        <v>79</v>
      </c>
      <c r="C63" s="18" t="s">
        <v>28</v>
      </c>
      <c r="D63" s="18" t="s">
        <v>26</v>
      </c>
      <c r="E63" s="18" t="s">
        <v>26</v>
      </c>
      <c r="F63" s="18" t="s">
        <v>9</v>
      </c>
      <c r="G63" s="18" t="s">
        <v>25</v>
      </c>
      <c r="H63" s="19">
        <v>100</v>
      </c>
      <c r="I63" s="19">
        <v>64.69999694824219</v>
      </c>
      <c r="J63" s="19">
        <v>27.299999237060547</v>
      </c>
      <c r="K63" s="19">
        <v>69.19999694824219</v>
      </c>
      <c r="L63" s="18">
        <v>31</v>
      </c>
      <c r="M63" s="19">
        <v>63.29999923706055</v>
      </c>
      <c r="N63"/>
      <c r="O63"/>
    </row>
    <row r="64" spans="1:15" ht="12.75">
      <c r="A64" s="20" t="s">
        <v>32</v>
      </c>
      <c r="B64" s="21" t="s">
        <v>80</v>
      </c>
      <c r="C64" s="18" t="s">
        <v>28</v>
      </c>
      <c r="D64" s="18" t="s">
        <v>26</v>
      </c>
      <c r="E64" s="18" t="s">
        <v>25</v>
      </c>
      <c r="F64" s="18" t="s">
        <v>25</v>
      </c>
      <c r="G64" s="18" t="s">
        <v>25</v>
      </c>
      <c r="H64" s="19">
        <v>100</v>
      </c>
      <c r="I64" s="19">
        <v>52.900001525878906</v>
      </c>
      <c r="J64" s="19">
        <v>45.5</v>
      </c>
      <c r="K64" s="19">
        <v>69.19999694824219</v>
      </c>
      <c r="L64" s="18">
        <v>31</v>
      </c>
      <c r="M64" s="19">
        <v>63.29999923706055</v>
      </c>
      <c r="N64"/>
      <c r="O64"/>
    </row>
    <row r="65" spans="1:15" ht="12.75">
      <c r="A65" s="20" t="s">
        <v>32</v>
      </c>
      <c r="B65" s="21" t="s">
        <v>81</v>
      </c>
      <c r="C65" s="18" t="s">
        <v>28</v>
      </c>
      <c r="D65" s="18" t="s">
        <v>9</v>
      </c>
      <c r="E65" s="18" t="s">
        <v>26</v>
      </c>
      <c r="F65" s="18" t="s">
        <v>25</v>
      </c>
      <c r="G65" s="18" t="s">
        <v>25</v>
      </c>
      <c r="H65" s="19">
        <v>62.5</v>
      </c>
      <c r="I65" s="19">
        <v>76.5</v>
      </c>
      <c r="J65" s="19">
        <v>45.5</v>
      </c>
      <c r="K65" s="19">
        <v>61.5</v>
      </c>
      <c r="L65" s="18">
        <v>31</v>
      </c>
      <c r="M65" s="19">
        <v>63.29999923706055</v>
      </c>
      <c r="N65"/>
      <c r="O65"/>
    </row>
    <row r="66" spans="1:15" ht="12.75">
      <c r="A66" s="20" t="s">
        <v>32</v>
      </c>
      <c r="B66" s="21" t="s">
        <v>82</v>
      </c>
      <c r="C66" s="18" t="s">
        <v>28</v>
      </c>
      <c r="D66" s="18" t="s">
        <v>25</v>
      </c>
      <c r="E66" s="18" t="s">
        <v>25</v>
      </c>
      <c r="F66" s="18" t="s">
        <v>25</v>
      </c>
      <c r="G66" s="18" t="s">
        <v>26</v>
      </c>
      <c r="H66" s="19">
        <v>87.5</v>
      </c>
      <c r="I66" s="19">
        <v>58.79999923706055</v>
      </c>
      <c r="J66" s="19">
        <v>45.5</v>
      </c>
      <c r="K66" s="19">
        <v>76.9000015258789</v>
      </c>
      <c r="L66" s="18">
        <v>32</v>
      </c>
      <c r="M66" s="19">
        <v>65.30000305175781</v>
      </c>
      <c r="N66"/>
      <c r="O66"/>
    </row>
    <row r="67" spans="1:15" ht="12.75">
      <c r="A67" s="20" t="s">
        <v>32</v>
      </c>
      <c r="B67" s="21" t="s">
        <v>83</v>
      </c>
      <c r="C67" s="18" t="s">
        <v>28</v>
      </c>
      <c r="D67" s="18" t="s">
        <v>26</v>
      </c>
      <c r="E67" s="18" t="s">
        <v>26</v>
      </c>
      <c r="F67" s="18" t="s">
        <v>25</v>
      </c>
      <c r="G67" s="18" t="s">
        <v>25</v>
      </c>
      <c r="H67" s="19">
        <v>100</v>
      </c>
      <c r="I67" s="19">
        <v>64.69999694824219</v>
      </c>
      <c r="J67" s="19">
        <v>45.5</v>
      </c>
      <c r="K67" s="19">
        <v>61.5</v>
      </c>
      <c r="L67" s="18">
        <v>32</v>
      </c>
      <c r="M67" s="19">
        <v>65.30000305175781</v>
      </c>
      <c r="N67"/>
      <c r="O67"/>
    </row>
    <row r="68" spans="1:15" ht="12.75">
      <c r="A68" s="20" t="s">
        <v>32</v>
      </c>
      <c r="B68" s="21" t="s">
        <v>84</v>
      </c>
      <c r="C68" s="18" t="s">
        <v>28</v>
      </c>
      <c r="D68" s="18" t="s">
        <v>26</v>
      </c>
      <c r="E68" s="18" t="s">
        <v>25</v>
      </c>
      <c r="F68" s="18" t="s">
        <v>25</v>
      </c>
      <c r="G68" s="18" t="s">
        <v>26</v>
      </c>
      <c r="H68" s="19">
        <v>100</v>
      </c>
      <c r="I68" s="19">
        <v>52.900001525878906</v>
      </c>
      <c r="J68" s="19">
        <v>45.5</v>
      </c>
      <c r="K68" s="19">
        <v>84.5999984741211</v>
      </c>
      <c r="L68" s="18">
        <v>33</v>
      </c>
      <c r="M68" s="19">
        <v>67.30000305175781</v>
      </c>
      <c r="N68"/>
      <c r="O68"/>
    </row>
    <row r="69" spans="1:15" ht="12.75">
      <c r="A69" s="20" t="s">
        <v>32</v>
      </c>
      <c r="B69" s="21" t="s">
        <v>85</v>
      </c>
      <c r="C69" s="18" t="s">
        <v>28</v>
      </c>
      <c r="D69" s="18" t="s">
        <v>25</v>
      </c>
      <c r="E69" s="18" t="s">
        <v>26</v>
      </c>
      <c r="F69" s="18" t="s">
        <v>25</v>
      </c>
      <c r="G69" s="18" t="s">
        <v>25</v>
      </c>
      <c r="H69" s="19">
        <v>87.5</v>
      </c>
      <c r="I69" s="19">
        <v>70.5999984741211</v>
      </c>
      <c r="J69" s="19">
        <v>54.5</v>
      </c>
      <c r="K69" s="19">
        <v>61.5</v>
      </c>
      <c r="L69" s="18">
        <v>33</v>
      </c>
      <c r="M69" s="19">
        <v>67.30000305175781</v>
      </c>
      <c r="N69"/>
      <c r="O69"/>
    </row>
    <row r="70" spans="1:15" ht="12.75">
      <c r="A70" s="20" t="s">
        <v>32</v>
      </c>
      <c r="B70" s="21" t="s">
        <v>86</v>
      </c>
      <c r="C70" s="18" t="s">
        <v>28</v>
      </c>
      <c r="D70" s="18" t="s">
        <v>26</v>
      </c>
      <c r="E70" s="18" t="s">
        <v>26</v>
      </c>
      <c r="F70" s="18" t="s">
        <v>25</v>
      </c>
      <c r="G70" s="18" t="s">
        <v>25</v>
      </c>
      <c r="H70" s="19">
        <v>100</v>
      </c>
      <c r="I70" s="19">
        <v>70.5999984741211</v>
      </c>
      <c r="J70" s="19">
        <v>36.400001525878906</v>
      </c>
      <c r="K70" s="19">
        <v>69.19999694824219</v>
      </c>
      <c r="L70" s="18">
        <v>33</v>
      </c>
      <c r="M70" s="19">
        <v>67.30000305175781</v>
      </c>
      <c r="N70"/>
      <c r="O70"/>
    </row>
    <row r="71" spans="1:15" ht="12.75">
      <c r="A71" s="20" t="s">
        <v>32</v>
      </c>
      <c r="B71" s="21" t="s">
        <v>87</v>
      </c>
      <c r="C71" s="18" t="s">
        <v>28</v>
      </c>
      <c r="D71" s="18" t="s">
        <v>26</v>
      </c>
      <c r="E71" s="18" t="s">
        <v>26</v>
      </c>
      <c r="F71" s="18" t="s">
        <v>25</v>
      </c>
      <c r="G71" s="18" t="s">
        <v>25</v>
      </c>
      <c r="H71" s="19">
        <v>100</v>
      </c>
      <c r="I71" s="19">
        <v>70.5999984741211</v>
      </c>
      <c r="J71" s="19">
        <v>54.5</v>
      </c>
      <c r="K71" s="19">
        <v>53.79999923706055</v>
      </c>
      <c r="L71" s="18">
        <v>33</v>
      </c>
      <c r="M71" s="19">
        <v>67.30000305175781</v>
      </c>
      <c r="N71"/>
      <c r="O71"/>
    </row>
    <row r="72" spans="1:15" ht="12.75">
      <c r="A72" s="20" t="s">
        <v>32</v>
      </c>
      <c r="B72" s="21" t="s">
        <v>88</v>
      </c>
      <c r="C72" s="18" t="s">
        <v>28</v>
      </c>
      <c r="D72" s="18" t="s">
        <v>25</v>
      </c>
      <c r="E72" s="18" t="s">
        <v>26</v>
      </c>
      <c r="F72" s="18" t="s">
        <v>25</v>
      </c>
      <c r="G72" s="18" t="s">
        <v>25</v>
      </c>
      <c r="H72" s="19">
        <v>87.5</v>
      </c>
      <c r="I72" s="19">
        <v>64.69999694824219</v>
      </c>
      <c r="J72" s="19">
        <v>63.599998474121094</v>
      </c>
      <c r="K72" s="19">
        <v>69.19999694824219</v>
      </c>
      <c r="L72" s="18">
        <v>34</v>
      </c>
      <c r="M72" s="19">
        <v>69.4000015258789</v>
      </c>
      <c r="N72"/>
      <c r="O72"/>
    </row>
    <row r="73" spans="1:15" ht="12.75">
      <c r="A73" s="20" t="s">
        <v>32</v>
      </c>
      <c r="B73" s="21" t="s">
        <v>89</v>
      </c>
      <c r="C73" s="18" t="s">
        <v>28</v>
      </c>
      <c r="D73" s="18" t="s">
        <v>26</v>
      </c>
      <c r="E73" s="18" t="s">
        <v>26</v>
      </c>
      <c r="F73" s="18" t="s">
        <v>25</v>
      </c>
      <c r="G73" s="18" t="s">
        <v>26</v>
      </c>
      <c r="H73" s="19">
        <v>100</v>
      </c>
      <c r="I73" s="19">
        <v>76.5</v>
      </c>
      <c r="J73" s="19">
        <v>36.400001525878906</v>
      </c>
      <c r="K73" s="19">
        <v>76.9000015258789</v>
      </c>
      <c r="L73" s="18">
        <v>35</v>
      </c>
      <c r="M73" s="19">
        <v>71.4000015258789</v>
      </c>
      <c r="N73"/>
      <c r="O73"/>
    </row>
    <row r="74" spans="1:15" ht="12.75">
      <c r="A74" s="20" t="s">
        <v>32</v>
      </c>
      <c r="B74" s="21" t="s">
        <v>90</v>
      </c>
      <c r="C74" s="18" t="s">
        <v>28</v>
      </c>
      <c r="D74" s="18" t="s">
        <v>9</v>
      </c>
      <c r="E74" s="18" t="s">
        <v>26</v>
      </c>
      <c r="F74" s="18" t="s">
        <v>26</v>
      </c>
      <c r="G74" s="18" t="s">
        <v>25</v>
      </c>
      <c r="H74" s="19">
        <v>62.5</v>
      </c>
      <c r="I74" s="19">
        <v>70.5999984741211</v>
      </c>
      <c r="J74" s="19">
        <v>90.9000015258789</v>
      </c>
      <c r="K74" s="19">
        <v>61.5</v>
      </c>
      <c r="L74" s="18">
        <v>35</v>
      </c>
      <c r="M74" s="19">
        <v>71.4000015258789</v>
      </c>
      <c r="N74"/>
      <c r="O74"/>
    </row>
    <row r="75" spans="1:15" ht="12.75">
      <c r="A75" s="20" t="s">
        <v>32</v>
      </c>
      <c r="B75" s="21" t="s">
        <v>91</v>
      </c>
      <c r="C75" s="18" t="s">
        <v>28</v>
      </c>
      <c r="D75" s="18" t="s">
        <v>26</v>
      </c>
      <c r="E75" s="18" t="s">
        <v>26</v>
      </c>
      <c r="F75" s="18" t="s">
        <v>25</v>
      </c>
      <c r="G75" s="18" t="s">
        <v>25</v>
      </c>
      <c r="H75" s="19">
        <v>100</v>
      </c>
      <c r="I75" s="19">
        <v>76.5</v>
      </c>
      <c r="J75" s="19">
        <v>54.5</v>
      </c>
      <c r="K75" s="19">
        <v>61.5</v>
      </c>
      <c r="L75" s="18">
        <v>35</v>
      </c>
      <c r="M75" s="19">
        <v>71.4000015258789</v>
      </c>
      <c r="N75"/>
      <c r="O75"/>
    </row>
    <row r="76" spans="1:15" ht="12.75">
      <c r="A76" s="20" t="s">
        <v>32</v>
      </c>
      <c r="B76" s="21" t="s">
        <v>92</v>
      </c>
      <c r="C76" s="18" t="s">
        <v>28</v>
      </c>
      <c r="D76" s="18" t="s">
        <v>9</v>
      </c>
      <c r="E76" s="18" t="s">
        <v>26</v>
      </c>
      <c r="F76" s="18" t="s">
        <v>25</v>
      </c>
      <c r="G76" s="18" t="s">
        <v>26</v>
      </c>
      <c r="H76" s="19">
        <v>62.5</v>
      </c>
      <c r="I76" s="19">
        <v>82.4000015258789</v>
      </c>
      <c r="J76" s="19">
        <v>54.5</v>
      </c>
      <c r="K76" s="19">
        <v>84.5999984741211</v>
      </c>
      <c r="L76" s="18">
        <v>36</v>
      </c>
      <c r="M76" s="19">
        <v>73.5</v>
      </c>
      <c r="N76"/>
      <c r="O76"/>
    </row>
    <row r="77" spans="1:15" ht="12.75">
      <c r="A77" s="20" t="s">
        <v>32</v>
      </c>
      <c r="B77" s="21" t="s">
        <v>93</v>
      </c>
      <c r="C77" s="18" t="s">
        <v>28</v>
      </c>
      <c r="D77" s="18" t="s">
        <v>25</v>
      </c>
      <c r="E77" s="18" t="s">
        <v>26</v>
      </c>
      <c r="F77" s="18" t="s">
        <v>25</v>
      </c>
      <c r="G77" s="18" t="s">
        <v>26</v>
      </c>
      <c r="H77" s="19">
        <v>75</v>
      </c>
      <c r="I77" s="19">
        <v>70.5999984741211</v>
      </c>
      <c r="J77" s="19">
        <v>54.5</v>
      </c>
      <c r="K77" s="19">
        <v>92.30000305175781</v>
      </c>
      <c r="L77" s="18">
        <v>36</v>
      </c>
      <c r="M77" s="19">
        <v>73.5</v>
      </c>
      <c r="N77"/>
      <c r="O77"/>
    </row>
    <row r="78" spans="1:15" ht="12.75">
      <c r="A78" s="20" t="s">
        <v>32</v>
      </c>
      <c r="B78" s="21" t="s">
        <v>94</v>
      </c>
      <c r="C78" s="18" t="s">
        <v>28</v>
      </c>
      <c r="D78" s="18" t="s">
        <v>25</v>
      </c>
      <c r="E78" s="18" t="s">
        <v>26</v>
      </c>
      <c r="F78" s="18" t="s">
        <v>25</v>
      </c>
      <c r="G78" s="18" t="s">
        <v>26</v>
      </c>
      <c r="H78" s="19">
        <v>87.5</v>
      </c>
      <c r="I78" s="19">
        <v>76.5</v>
      </c>
      <c r="J78" s="19">
        <v>54.5</v>
      </c>
      <c r="K78" s="19">
        <v>76.9000015258789</v>
      </c>
      <c r="L78" s="18">
        <v>36</v>
      </c>
      <c r="M78" s="19">
        <v>73.5</v>
      </c>
      <c r="N78"/>
      <c r="O78"/>
    </row>
    <row r="79" spans="1:15" ht="12.75">
      <c r="A79" s="20" t="s">
        <v>32</v>
      </c>
      <c r="B79" s="21" t="s">
        <v>95</v>
      </c>
      <c r="C79" s="18" t="s">
        <v>28</v>
      </c>
      <c r="D79" s="18" t="s">
        <v>25</v>
      </c>
      <c r="E79" s="18" t="s">
        <v>26</v>
      </c>
      <c r="F79" s="18" t="s">
        <v>25</v>
      </c>
      <c r="G79" s="18" t="s">
        <v>26</v>
      </c>
      <c r="H79" s="19">
        <v>87.5</v>
      </c>
      <c r="I79" s="19">
        <v>70.5999984741211</v>
      </c>
      <c r="J79" s="19">
        <v>63.599998474121094</v>
      </c>
      <c r="K79" s="19">
        <v>76.9000015258789</v>
      </c>
      <c r="L79" s="18">
        <v>36</v>
      </c>
      <c r="M79" s="19">
        <v>73.5</v>
      </c>
      <c r="N79"/>
      <c r="O79"/>
    </row>
    <row r="80" spans="1:15" ht="12.75">
      <c r="A80" s="20" t="s">
        <v>32</v>
      </c>
      <c r="B80" s="21" t="s">
        <v>96</v>
      </c>
      <c r="C80" s="18" t="s">
        <v>28</v>
      </c>
      <c r="D80" s="18" t="s">
        <v>25</v>
      </c>
      <c r="E80" s="18" t="s">
        <v>26</v>
      </c>
      <c r="F80" s="18" t="s">
        <v>25</v>
      </c>
      <c r="G80" s="18" t="s">
        <v>26</v>
      </c>
      <c r="H80" s="19">
        <v>87.5</v>
      </c>
      <c r="I80" s="19">
        <v>64.69999694824219</v>
      </c>
      <c r="J80" s="19">
        <v>63.599998474121094</v>
      </c>
      <c r="K80" s="19">
        <v>84.5999984741211</v>
      </c>
      <c r="L80" s="18">
        <v>36</v>
      </c>
      <c r="M80" s="19">
        <v>73.5</v>
      </c>
      <c r="N80"/>
      <c r="O80"/>
    </row>
    <row r="81" spans="1:15" ht="12.75">
      <c r="A81" s="20" t="s">
        <v>32</v>
      </c>
      <c r="B81" s="21" t="s">
        <v>97</v>
      </c>
      <c r="C81" s="18" t="s">
        <v>28</v>
      </c>
      <c r="D81" s="18" t="s">
        <v>26</v>
      </c>
      <c r="E81" s="18" t="s">
        <v>26</v>
      </c>
      <c r="F81" s="18" t="s">
        <v>25</v>
      </c>
      <c r="G81" s="18" t="s">
        <v>25</v>
      </c>
      <c r="H81" s="19">
        <v>100</v>
      </c>
      <c r="I81" s="19">
        <v>82.4000015258789</v>
      </c>
      <c r="J81" s="19">
        <v>63.599998474121094</v>
      </c>
      <c r="K81" s="19">
        <v>69.19999694824219</v>
      </c>
      <c r="L81" s="18">
        <v>38</v>
      </c>
      <c r="M81" s="19">
        <v>77.5999984741211</v>
      </c>
      <c r="N81"/>
      <c r="O81"/>
    </row>
    <row r="82" spans="1:15" ht="12.75">
      <c r="A82" s="20" t="s">
        <v>32</v>
      </c>
      <c r="B82" s="21" t="s">
        <v>98</v>
      </c>
      <c r="C82" s="18" t="s">
        <v>28</v>
      </c>
      <c r="D82" s="18" t="s">
        <v>26</v>
      </c>
      <c r="E82" s="18" t="s">
        <v>26</v>
      </c>
      <c r="F82" s="18" t="s">
        <v>25</v>
      </c>
      <c r="G82" s="18" t="s">
        <v>25</v>
      </c>
      <c r="H82" s="19">
        <v>100</v>
      </c>
      <c r="I82" s="19">
        <v>82.4000015258789</v>
      </c>
      <c r="J82" s="19">
        <v>63.599998474121094</v>
      </c>
      <c r="K82" s="19">
        <v>69.19999694824219</v>
      </c>
      <c r="L82" s="18">
        <v>38</v>
      </c>
      <c r="M82" s="19">
        <v>77.5999984741211</v>
      </c>
      <c r="N82"/>
      <c r="O82"/>
    </row>
    <row r="83" spans="1:15" ht="12.75">
      <c r="A83" s="20" t="s">
        <v>32</v>
      </c>
      <c r="B83" s="21" t="s">
        <v>99</v>
      </c>
      <c r="C83" s="18" t="s">
        <v>29</v>
      </c>
      <c r="D83" s="18" t="s">
        <v>26</v>
      </c>
      <c r="E83" s="18" t="s">
        <v>26</v>
      </c>
      <c r="F83" s="18" t="s">
        <v>25</v>
      </c>
      <c r="G83" s="18" t="s">
        <v>26</v>
      </c>
      <c r="H83" s="19">
        <v>100</v>
      </c>
      <c r="I83" s="19">
        <v>94.0999984741211</v>
      </c>
      <c r="J83" s="19">
        <v>45.5</v>
      </c>
      <c r="K83" s="19">
        <v>84.5999984741211</v>
      </c>
      <c r="L83" s="18">
        <v>40</v>
      </c>
      <c r="M83" s="19">
        <v>81.5999984741211</v>
      </c>
      <c r="N83"/>
      <c r="O83"/>
    </row>
    <row r="84" spans="1:15" ht="12.75">
      <c r="A84" s="20" t="s">
        <v>32</v>
      </c>
      <c r="B84" s="21" t="s">
        <v>100</v>
      </c>
      <c r="C84" s="18" t="s">
        <v>29</v>
      </c>
      <c r="D84" s="18" t="s">
        <v>26</v>
      </c>
      <c r="E84" s="18" t="s">
        <v>26</v>
      </c>
      <c r="F84" s="18" t="s">
        <v>26</v>
      </c>
      <c r="G84" s="18" t="s">
        <v>26</v>
      </c>
      <c r="H84" s="19">
        <v>100</v>
      </c>
      <c r="I84" s="19">
        <v>82.4000015258789</v>
      </c>
      <c r="J84" s="19">
        <v>81.80000305175781</v>
      </c>
      <c r="K84" s="19">
        <v>84.5999984741211</v>
      </c>
      <c r="L84" s="18">
        <v>42</v>
      </c>
      <c r="M84" s="19">
        <v>85.69999694824219</v>
      </c>
      <c r="N84"/>
      <c r="O84"/>
    </row>
    <row r="85" spans="1:15" ht="12.75">
      <c r="A85" s="20" t="s">
        <v>32</v>
      </c>
      <c r="B85" s="21" t="s">
        <v>101</v>
      </c>
      <c r="C85" s="18" t="s">
        <v>30</v>
      </c>
      <c r="D85" s="18" t="s">
        <v>25</v>
      </c>
      <c r="E85" s="18" t="s">
        <v>26</v>
      </c>
      <c r="F85" s="18" t="s">
        <v>26</v>
      </c>
      <c r="G85" s="18" t="s">
        <v>26</v>
      </c>
      <c r="H85" s="19">
        <v>87.5</v>
      </c>
      <c r="I85" s="19">
        <v>94.0999984741211</v>
      </c>
      <c r="J85" s="19">
        <v>72.69999694824219</v>
      </c>
      <c r="K85" s="19">
        <v>92.30000305175781</v>
      </c>
      <c r="L85" s="18">
        <v>43</v>
      </c>
      <c r="M85" s="19">
        <v>87.80000305175781</v>
      </c>
      <c r="N85"/>
      <c r="O85"/>
    </row>
    <row r="86" spans="1:15" ht="12.75">
      <c r="A86" s="20" t="s">
        <v>32</v>
      </c>
      <c r="B86" s="21" t="s">
        <v>102</v>
      </c>
      <c r="C86" s="18" t="s">
        <v>30</v>
      </c>
      <c r="D86" s="18" t="s">
        <v>25</v>
      </c>
      <c r="E86" s="18" t="s">
        <v>26</v>
      </c>
      <c r="F86" s="18" t="s">
        <v>26</v>
      </c>
      <c r="G86" s="18" t="s">
        <v>26</v>
      </c>
      <c r="H86" s="19">
        <v>87.5</v>
      </c>
      <c r="I86" s="19">
        <v>82.4000015258789</v>
      </c>
      <c r="J86" s="19">
        <v>90.9000015258789</v>
      </c>
      <c r="K86" s="19">
        <v>92.30000305175781</v>
      </c>
      <c r="L86" s="18">
        <v>43</v>
      </c>
      <c r="M86" s="19">
        <v>87.80000305175781</v>
      </c>
      <c r="N86"/>
      <c r="O86"/>
    </row>
  </sheetData>
  <sheetProtection/>
  <autoFilter ref="A15:M15"/>
  <mergeCells count="1">
    <mergeCell ref="B12:B13"/>
  </mergeCells>
  <conditionalFormatting sqref="D16:G86">
    <cfRule type="cellIs" priority="1" dxfId="1" operator="equal" stopIfTrue="1">
      <formula>"Below Std"</formula>
    </cfRule>
    <cfRule type="cellIs" priority="2" dxfId="0" operator="equal" stopIfTrue="1">
      <formula>"At Std"</formula>
    </cfRule>
  </conditionalFormatting>
  <printOptions/>
  <pageMargins left="0.75" right="0.75" top="1" bottom="1" header="0.5" footer="0.5"/>
  <pageSetup horizontalDpi="300" verticalDpi="300" orientation="landscape" r:id="rId1"/>
  <headerFooter alignWithMargins="0">
    <oddHeader>&amp;C&amp;"Arial,Bold"&amp;12Reading Standards</oddHeader>
    <oddFooter>&amp;C&amp;D</oddFooter>
  </headerFooter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MVESC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MVESC</dc:creator>
  <cp:keywords/>
  <dc:description/>
  <cp:lastModifiedBy>mronning</cp:lastModifiedBy>
  <dcterms:created xsi:type="dcterms:W3CDTF">2006-09-18T13:53:26Z</dcterms:created>
  <dcterms:modified xsi:type="dcterms:W3CDTF">2008-02-20T19:05:16Z</dcterms:modified>
  <cp:category/>
  <cp:version/>
  <cp:contentType/>
  <cp:contentStatus/>
</cp:coreProperties>
</file>